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6b9742f51a2107f0/"/>
    </mc:Choice>
  </mc:AlternateContent>
  <xr:revisionPtr revIDLastSave="0" documentId="8_{CED026CE-983C-4DB9-900C-734F105019A3}" xr6:coauthVersionLast="47" xr6:coauthVersionMax="47" xr10:uidLastSave="{00000000-0000-0000-0000-000000000000}"/>
  <bookViews>
    <workbookView xWindow="3435" yWindow="3435" windowWidth="16200" windowHeight="9307" xr2:uid="{00000000-000D-0000-FFFF-FFFF00000000}"/>
  </bookViews>
  <sheets>
    <sheet name="Balance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B26" i="1"/>
  <c r="D15" i="1"/>
  <c r="C15" i="1"/>
  <c r="B15" i="1"/>
  <c r="D11" i="1"/>
  <c r="D17" i="1" s="1"/>
  <c r="C11" i="1"/>
  <c r="C17" i="1" s="1"/>
  <c r="B11" i="1"/>
  <c r="B17" i="1" s="1"/>
</calcChain>
</file>

<file path=xl/sharedStrings.xml><?xml version="1.0" encoding="utf-8"?>
<sst xmlns="http://schemas.openxmlformats.org/spreadsheetml/2006/main" count="24" uniqueCount="24">
  <si>
    <t>Balance Sheet</t>
  </si>
  <si>
    <t>Headway Gippsland Inc</t>
  </si>
  <si>
    <t>As at 31 July 2024</t>
  </si>
  <si>
    <t>Account</t>
  </si>
  <si>
    <t>31 July 2024</t>
  </si>
  <si>
    <t>30 June 2024</t>
  </si>
  <si>
    <t>30 Jun 2023</t>
  </si>
  <si>
    <t>Assets</t>
  </si>
  <si>
    <t>Bank</t>
  </si>
  <si>
    <t>Current Assets</t>
  </si>
  <si>
    <t>Fixed Assets</t>
  </si>
  <si>
    <t>Total Assets</t>
  </si>
  <si>
    <t>Liabilities</t>
  </si>
  <si>
    <t>Current Liabilities</t>
  </si>
  <si>
    <t>Total Liabilities</t>
  </si>
  <si>
    <t>Net Assets</t>
  </si>
  <si>
    <t>Equity</t>
  </si>
  <si>
    <t>Contributed Equity:Distribution of capital profits</t>
  </si>
  <si>
    <t>Contributed Equity:Movement 1</t>
  </si>
  <si>
    <t>Current Year Earnings</t>
  </si>
  <si>
    <t>Asset Revaluation Reserve</t>
  </si>
  <si>
    <t>Opening Bal Equity</t>
  </si>
  <si>
    <t>Retained Earnings</t>
  </si>
  <si>
    <t>Total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</si>
</sst>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7" x14ac:knownFonts="1">
    <font>
      <sz val="9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right"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164" fontId="6" fillId="2" borderId="3" xfId="0" applyNumberFormat="1" applyFont="1" applyFill="1" applyBorder="1" applyAlignment="1">
      <alignment horizontal="right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showGridLines="0" tabSelected="1" zoomScaleNormal="100" workbookViewId="0"/>
  </sheetViews>
  <sheetFormatPr defaultRowHeight="11.65" x14ac:dyDescent="0.35"/>
  <cols>
    <col min="1" max="1" width="44.4609375" customWidth="1"/>
    <col min="2" max="2" width="14.3828125" customWidth="1"/>
    <col min="3" max="3" width="14.84375" customWidth="1"/>
    <col min="4" max="4" width="13.84375" customWidth="1"/>
  </cols>
  <sheetData>
    <row r="1" spans="1:4" s="1" customFormat="1" ht="16.7" customHeight="1" x14ac:dyDescent="0.45">
      <c r="A1" s="2" t="s">
        <v>0</v>
      </c>
      <c r="B1" s="2"/>
      <c r="C1" s="2"/>
      <c r="D1" s="2"/>
    </row>
    <row r="2" spans="1:4" s="3" customFormat="1" ht="14.45" customHeight="1" x14ac:dyDescent="0.4">
      <c r="A2" s="4" t="s">
        <v>1</v>
      </c>
      <c r="B2" s="4"/>
      <c r="C2" s="4"/>
      <c r="D2" s="4"/>
    </row>
    <row r="3" spans="1:4" s="3" customFormat="1" ht="14.45" customHeight="1" x14ac:dyDescent="0.4">
      <c r="A3" s="4" t="s">
        <v>2</v>
      </c>
      <c r="B3" s="4"/>
      <c r="C3" s="4"/>
      <c r="D3" s="4"/>
    </row>
    <row r="4" spans="1:4" ht="13.35" customHeight="1" x14ac:dyDescent="0.35"/>
    <row r="5" spans="1:4" s="5" customFormat="1" ht="12.2" customHeight="1" x14ac:dyDescent="0.35">
      <c r="A5" s="6" t="s">
        <v>3</v>
      </c>
      <c r="B5" s="7" t="s">
        <v>4</v>
      </c>
      <c r="C5" s="7" t="s">
        <v>5</v>
      </c>
      <c r="D5" s="7" t="s">
        <v>6</v>
      </c>
    </row>
    <row r="6" spans="1:4" ht="13.35" customHeight="1" x14ac:dyDescent="0.35"/>
    <row r="7" spans="1:4" s="5" customFormat="1" ht="12.2" customHeight="1" x14ac:dyDescent="0.35">
      <c r="A7" s="8" t="s">
        <v>7</v>
      </c>
      <c r="B7" s="8"/>
      <c r="C7" s="8"/>
      <c r="D7" s="8"/>
    </row>
    <row r="8" spans="1:4" ht="11" customHeight="1" x14ac:dyDescent="0.35">
      <c r="A8" s="9" t="s">
        <v>8</v>
      </c>
      <c r="B8" s="10">
        <v>761312.39</v>
      </c>
      <c r="C8" s="10">
        <v>658991.61</v>
      </c>
      <c r="D8" s="10">
        <v>658991.61</v>
      </c>
    </row>
    <row r="9" spans="1:4" ht="11" customHeight="1" x14ac:dyDescent="0.35">
      <c r="A9" s="11" t="s">
        <v>9</v>
      </c>
      <c r="B9" s="12">
        <v>2530972.2200000002</v>
      </c>
      <c r="C9" s="12">
        <v>2459955.16</v>
      </c>
      <c r="D9" s="12">
        <v>2459955.16</v>
      </c>
    </row>
    <row r="10" spans="1:4" ht="11" customHeight="1" x14ac:dyDescent="0.35">
      <c r="A10" s="11" t="s">
        <v>10</v>
      </c>
      <c r="B10" s="12">
        <v>598938.15</v>
      </c>
      <c r="C10" s="12">
        <v>598938.15</v>
      </c>
      <c r="D10" s="12">
        <v>598938.15</v>
      </c>
    </row>
    <row r="11" spans="1:4" ht="11" customHeight="1" x14ac:dyDescent="0.35">
      <c r="A11" s="13" t="s">
        <v>11</v>
      </c>
      <c r="B11" s="14">
        <f>SUM(B8:B10)</f>
        <v>3891222.7600000002</v>
      </c>
      <c r="C11" s="14">
        <f>SUM(C8:C10)</f>
        <v>3717884.92</v>
      </c>
      <c r="D11" s="14">
        <f>SUM(D8:D10)</f>
        <v>3717884.92</v>
      </c>
    </row>
    <row r="12" spans="1:4" ht="13.35" customHeight="1" x14ac:dyDescent="0.35"/>
    <row r="13" spans="1:4" s="5" customFormat="1" ht="12.2" customHeight="1" x14ac:dyDescent="0.35">
      <c r="A13" s="8" t="s">
        <v>12</v>
      </c>
      <c r="B13" s="8"/>
      <c r="C13" s="8"/>
      <c r="D13" s="8"/>
    </row>
    <row r="14" spans="1:4" ht="11" customHeight="1" x14ac:dyDescent="0.35">
      <c r="A14" s="9" t="s">
        <v>13</v>
      </c>
      <c r="B14" s="10">
        <v>440777.3</v>
      </c>
      <c r="C14" s="10">
        <v>300255.24</v>
      </c>
      <c r="D14" s="10">
        <v>300255.24</v>
      </c>
    </row>
    <row r="15" spans="1:4" ht="11" customHeight="1" x14ac:dyDescent="0.35">
      <c r="A15" s="13" t="s">
        <v>14</v>
      </c>
      <c r="B15" s="14">
        <f>B14</f>
        <v>440777.3</v>
      </c>
      <c r="C15" s="14">
        <f>C14</f>
        <v>300255.24</v>
      </c>
      <c r="D15" s="14">
        <f>D14</f>
        <v>300255.24</v>
      </c>
    </row>
    <row r="16" spans="1:4" ht="13.35" customHeight="1" x14ac:dyDescent="0.35"/>
    <row r="17" spans="1:4" ht="11" customHeight="1" x14ac:dyDescent="0.35">
      <c r="A17" s="15" t="s">
        <v>15</v>
      </c>
      <c r="B17" s="16">
        <f>(B11 - B15)</f>
        <v>3450445.4600000004</v>
      </c>
      <c r="C17" s="16">
        <f>(C11 - C15)</f>
        <v>3417629.6799999997</v>
      </c>
      <c r="D17" s="16">
        <f>(D11 - D15)</f>
        <v>3417629.6799999997</v>
      </c>
    </row>
    <row r="18" spans="1:4" ht="13.35" customHeight="1" x14ac:dyDescent="0.35"/>
    <row r="19" spans="1:4" s="5" customFormat="1" ht="12.2" customHeight="1" x14ac:dyDescent="0.35">
      <c r="A19" s="8" t="s">
        <v>16</v>
      </c>
      <c r="B19" s="8"/>
      <c r="C19" s="8"/>
      <c r="D19" s="8"/>
    </row>
    <row r="20" spans="1:4" ht="11" customHeight="1" x14ac:dyDescent="0.35">
      <c r="A20" s="9" t="s">
        <v>17</v>
      </c>
      <c r="B20" s="10">
        <v>996653.22</v>
      </c>
      <c r="C20" s="10">
        <v>996653.22</v>
      </c>
      <c r="D20" s="10">
        <v>996653.22</v>
      </c>
    </row>
    <row r="21" spans="1:4" ht="11" customHeight="1" x14ac:dyDescent="0.35">
      <c r="A21" s="11" t="s">
        <v>18</v>
      </c>
      <c r="B21" s="12">
        <v>-395250.32</v>
      </c>
      <c r="C21" s="12">
        <v>-395250.32</v>
      </c>
      <c r="D21" s="12">
        <v>-395250.32</v>
      </c>
    </row>
    <row r="22" spans="1:4" ht="11" customHeight="1" x14ac:dyDescent="0.35">
      <c r="A22" s="11" t="s">
        <v>19</v>
      </c>
      <c r="B22" s="12">
        <v>32815.78</v>
      </c>
      <c r="C22" s="12">
        <v>81105.58</v>
      </c>
      <c r="D22" s="12">
        <v>81105.58</v>
      </c>
    </row>
    <row r="23" spans="1:4" ht="11" customHeight="1" x14ac:dyDescent="0.35">
      <c r="A23" s="11" t="s">
        <v>20</v>
      </c>
      <c r="B23" s="12">
        <v>651668.80000000005</v>
      </c>
      <c r="C23" s="12">
        <v>651668.80000000005</v>
      </c>
      <c r="D23" s="12">
        <v>651668.80000000005</v>
      </c>
    </row>
    <row r="24" spans="1:4" ht="11" customHeight="1" x14ac:dyDescent="0.35">
      <c r="A24" s="11" t="s">
        <v>21</v>
      </c>
      <c r="B24" s="12">
        <v>217931.82</v>
      </c>
      <c r="C24" s="12">
        <v>217931.82</v>
      </c>
      <c r="D24" s="12">
        <v>217931.82</v>
      </c>
    </row>
    <row r="25" spans="1:4" ht="11" customHeight="1" x14ac:dyDescent="0.35">
      <c r="A25" s="11" t="s">
        <v>22</v>
      </c>
      <c r="B25" s="12">
        <v>1946626.16</v>
      </c>
      <c r="C25" s="12">
        <v>1865520.58</v>
      </c>
      <c r="D25" s="12">
        <v>1865520.58</v>
      </c>
    </row>
    <row r="26" spans="1:4" ht="11" customHeight="1" x14ac:dyDescent="0.35">
      <c r="A26" s="13" t="s">
        <v>23</v>
      </c>
      <c r="B26" s="14">
        <f>SUM(B20:B25)</f>
        <v>3450445.46</v>
      </c>
      <c r="C26" s="14">
        <f>SUM(C20:C25)</f>
        <v>3417629.6799999997</v>
      </c>
      <c r="D26" s="14">
        <f>SUM(D20:D25)</f>
        <v>3417629.6799999997</v>
      </c>
    </row>
  </sheetData>
  <pageMargins left="0.7" right="0.7" top="0.75" bottom="0.75" header="0.3" footer="0.3"/>
  <pageSetup paperSize="9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</dc:creator>
  <cp:lastModifiedBy>Yvette Dore</cp:lastModifiedBy>
  <dcterms:created xsi:type="dcterms:W3CDTF">2024-08-13T03:55:01Z</dcterms:created>
  <dcterms:modified xsi:type="dcterms:W3CDTF">2024-08-28T09:42:49Z</dcterms:modified>
</cp:coreProperties>
</file>